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GIbson Township\"/>
    </mc:Choice>
  </mc:AlternateContent>
  <bookViews>
    <workbookView xWindow="0" yWindow="0" windowWidth="28800" windowHeight="12135"/>
  </bookViews>
  <sheets>
    <sheet name="General" sheetId="1" r:id="rId1"/>
    <sheet name="Solid Waste" sheetId="3" r:id="rId2"/>
    <sheet name="Liquid Fuel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J9" i="3"/>
  <c r="A25" i="3" l="1"/>
  <c r="J25" i="3"/>
  <c r="J50" i="1" l="1"/>
  <c r="A50" i="1"/>
  <c r="J9" i="2" l="1"/>
  <c r="J31" i="2"/>
  <c r="J15" i="1"/>
  <c r="A15" i="1"/>
  <c r="A9" i="2" l="1"/>
  <c r="A9" i="3" l="1"/>
</calcChain>
</file>

<file path=xl/sharedStrings.xml><?xml version="1.0" encoding="utf-8"?>
<sst xmlns="http://schemas.openxmlformats.org/spreadsheetml/2006/main" count="95" uniqueCount="74">
  <si>
    <t>Type of Revenue</t>
  </si>
  <si>
    <t>2021 Actual Revenue</t>
  </si>
  <si>
    <t xml:space="preserve">2022 Projected Revenue </t>
  </si>
  <si>
    <t>Real Estate Tax</t>
  </si>
  <si>
    <t>Per Capita Tax</t>
  </si>
  <si>
    <t>Earned Income Tax</t>
  </si>
  <si>
    <t>State Police Fines</t>
  </si>
  <si>
    <t>Act 13 Money</t>
  </si>
  <si>
    <t>Liquor License</t>
  </si>
  <si>
    <t>in Lieu of Taxes</t>
  </si>
  <si>
    <t>2021 Actual Expenditures</t>
  </si>
  <si>
    <t>Type of Expenditures</t>
  </si>
  <si>
    <t xml:space="preserve">2022 Projected Expenditures </t>
  </si>
  <si>
    <t>Elected Auditors Pay</t>
  </si>
  <si>
    <t>Secretary Mileage</t>
  </si>
  <si>
    <t>Supervisors Mileage</t>
  </si>
  <si>
    <t>Electric (West Penn)</t>
  </si>
  <si>
    <t>Heat (Heller Gas)</t>
  </si>
  <si>
    <t>Phone &amp; Internet (Windstream)</t>
  </si>
  <si>
    <t>Secretary Bond</t>
  </si>
  <si>
    <t>Payroll</t>
  </si>
  <si>
    <t>Insurance - Property, Liability, Umbrella, etc</t>
  </si>
  <si>
    <t>IRA</t>
  </si>
  <si>
    <t>Health Insurance</t>
  </si>
  <si>
    <t>CPA Auditors</t>
  </si>
  <si>
    <t>Advertising</t>
  </si>
  <si>
    <t>Rental of Post Office Box</t>
  </si>
  <si>
    <t>Office Supplies</t>
  </si>
  <si>
    <t>Quickbooks/ABCS Payroll</t>
  </si>
  <si>
    <t>Building Maintenance/Repairs</t>
  </si>
  <si>
    <t>Postage</t>
  </si>
  <si>
    <t>Liquid Fuel Tax Money</t>
  </si>
  <si>
    <t>Driftwood Borough Snow Removal</t>
  </si>
  <si>
    <t>Fuel</t>
  </si>
  <si>
    <t>Street Signs</t>
  </si>
  <si>
    <t>Street Lights</t>
  </si>
  <si>
    <t>Pipes</t>
  </si>
  <si>
    <t>#3 Stone</t>
  </si>
  <si>
    <t>2RC Stone</t>
  </si>
  <si>
    <t>Rental of Equipment</t>
  </si>
  <si>
    <t>Repairs of Machinery</t>
  </si>
  <si>
    <t>Truck Repairs</t>
  </si>
  <si>
    <t>Total</t>
  </si>
  <si>
    <t>Customer Payments</t>
  </si>
  <si>
    <t>Driftwood Payments</t>
  </si>
  <si>
    <t>Fixing Trash Truck</t>
  </si>
  <si>
    <t xml:space="preserve">Novey Dumpster </t>
  </si>
  <si>
    <t>Trash Payroll</t>
  </si>
  <si>
    <t>Pest Control</t>
  </si>
  <si>
    <t>Mower Gas</t>
  </si>
  <si>
    <t>Inspection</t>
  </si>
  <si>
    <t>Signage</t>
  </si>
  <si>
    <t>Vehicle Inspection</t>
  </si>
  <si>
    <t>2022 General Fund Budget</t>
  </si>
  <si>
    <t>2022 Liquid Fuel Fund Budget</t>
  </si>
  <si>
    <t>2022 Solid Waste Fund Budget</t>
  </si>
  <si>
    <t>Cameron County Bridge</t>
  </si>
  <si>
    <t>Oyster Run/6" minus Oyster Stone</t>
  </si>
  <si>
    <t>2A Stone</t>
  </si>
  <si>
    <t>Road Repair-Losey,Bradco &amp; Elk County Esc.</t>
  </si>
  <si>
    <t>Supervisors Meeting Pay</t>
  </si>
  <si>
    <t>Solicitor Retainer Reimbursement</t>
  </si>
  <si>
    <t>Rental Truck (Grove Twp)</t>
  </si>
  <si>
    <t>Mower (New)</t>
  </si>
  <si>
    <t>American Recovery Plan</t>
  </si>
  <si>
    <t>Hams  Employees</t>
  </si>
  <si>
    <t>PSATS Unemployement</t>
  </si>
  <si>
    <t>GFL</t>
  </si>
  <si>
    <t>Winter Maintenance 1B cinders</t>
  </si>
  <si>
    <t>Port-a-John (TH Port-a-John)/Chad Lillys</t>
  </si>
  <si>
    <t>Permit Fees</t>
  </si>
  <si>
    <t>New Trailer</t>
  </si>
  <si>
    <t>Solictor Retainer</t>
  </si>
  <si>
    <t>Phillips Reese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</si>
</sst>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/>
    <xf numFmtId="0" fontId="1" fillId="0" borderId="0" xfId="0" applyFont="1"/>
    <xf numFmtId="164" fontId="0" fillId="0" borderId="0" xfId="0" applyNumberFormat="1"/>
    <xf numFmtId="0" fontId="0" fillId="0" borderId="0" xfId="0" applyAlignment="1"/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/>
    <xf numFmtId="7" fontId="0" fillId="0" borderId="0" xfId="0" applyNumberFormat="1" applyFill="1" applyBorder="1" applyAlignment="1">
      <alignment horizontal="center"/>
    </xf>
    <xf numFmtId="7" fontId="0" fillId="0" borderId="0" xfId="0" applyNumberFormat="1" applyBorder="1" applyAlignment="1"/>
    <xf numFmtId="0" fontId="0" fillId="0" borderId="0" xfId="0" applyAlignment="1"/>
    <xf numFmtId="164" fontId="0" fillId="0" borderId="0" xfId="0" applyNumberFormat="1" applyBorder="1" applyAlignment="1"/>
    <xf numFmtId="164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7" fontId="0" fillId="0" borderId="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E50" sqref="E50:H50"/>
    </sheetView>
  </sheetViews>
  <sheetFormatPr defaultRowHeight="15" x14ac:dyDescent="0.25"/>
  <cols>
    <col min="4" max="4" width="2.42578125" customWidth="1"/>
    <col min="8" max="8" width="14.28515625" customWidth="1"/>
    <col min="9" max="9" width="2.7109375" customWidth="1"/>
    <col min="11" max="11" width="17.42578125" customWidth="1"/>
  </cols>
  <sheetData>
    <row r="1" spans="1:11" ht="28.5" customHeight="1" x14ac:dyDescent="0.4">
      <c r="A1" s="32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2" customHeight="1" x14ac:dyDescent="0.25"/>
    <row r="3" spans="1:11" x14ac:dyDescent="0.25">
      <c r="A3" s="35" t="s">
        <v>1</v>
      </c>
      <c r="B3" s="36"/>
      <c r="C3" s="37"/>
      <c r="D3" s="8"/>
      <c r="E3" s="35" t="s">
        <v>0</v>
      </c>
      <c r="F3" s="36"/>
      <c r="G3" s="36"/>
      <c r="H3" s="37"/>
      <c r="I3" s="9"/>
      <c r="J3" s="35" t="s">
        <v>2</v>
      </c>
      <c r="K3" s="37"/>
    </row>
    <row r="4" spans="1:11" x14ac:dyDescent="0.25">
      <c r="A4" s="40">
        <v>50525.26</v>
      </c>
      <c r="B4" s="40"/>
      <c r="C4" s="40"/>
      <c r="D4" s="7"/>
      <c r="E4" s="39" t="s">
        <v>3</v>
      </c>
      <c r="F4" s="39"/>
      <c r="G4" s="39"/>
      <c r="H4" s="39"/>
      <c r="I4" s="7"/>
      <c r="J4" s="41">
        <v>50000</v>
      </c>
      <c r="K4" s="41"/>
    </row>
    <row r="5" spans="1:11" x14ac:dyDescent="0.25">
      <c r="A5" s="20">
        <v>492</v>
      </c>
      <c r="B5" s="21"/>
      <c r="C5" s="21"/>
      <c r="D5" s="3"/>
      <c r="E5" s="38" t="s">
        <v>4</v>
      </c>
      <c r="F5" s="38"/>
      <c r="G5" s="38"/>
      <c r="H5" s="38"/>
      <c r="I5" s="3"/>
      <c r="J5" s="22">
        <v>490</v>
      </c>
      <c r="K5" s="23"/>
    </row>
    <row r="6" spans="1:11" x14ac:dyDescent="0.25">
      <c r="A6" s="20">
        <v>8848.4</v>
      </c>
      <c r="B6" s="29"/>
      <c r="C6" s="29"/>
      <c r="D6" s="3"/>
      <c r="E6" s="31" t="s">
        <v>5</v>
      </c>
      <c r="F6" s="31"/>
      <c r="G6" s="31"/>
      <c r="H6" s="31"/>
      <c r="I6" s="3"/>
      <c r="J6" s="22">
        <v>8000</v>
      </c>
      <c r="K6" s="23"/>
    </row>
    <row r="7" spans="1:11" x14ac:dyDescent="0.25">
      <c r="A7" s="20">
        <v>747.53</v>
      </c>
      <c r="B7" s="21"/>
      <c r="C7" s="21"/>
      <c r="D7" s="3"/>
      <c r="E7" s="38" t="s">
        <v>6</v>
      </c>
      <c r="F7" s="38"/>
      <c r="G7" s="38"/>
      <c r="H7" s="38"/>
      <c r="I7" s="3"/>
      <c r="J7" s="25">
        <v>800</v>
      </c>
      <c r="K7" s="25"/>
    </row>
    <row r="8" spans="1:11" x14ac:dyDescent="0.25">
      <c r="A8" s="20">
        <v>27753.200000000001</v>
      </c>
      <c r="B8" s="29"/>
      <c r="C8" s="29"/>
      <c r="D8" s="3"/>
      <c r="E8" s="31" t="s">
        <v>7</v>
      </c>
      <c r="F8" s="31"/>
      <c r="G8" s="31"/>
      <c r="H8" s="31"/>
      <c r="I8" s="3"/>
      <c r="J8" s="25">
        <v>31224.13</v>
      </c>
      <c r="K8" s="25"/>
    </row>
    <row r="9" spans="1:11" x14ac:dyDescent="0.25">
      <c r="A9" s="20">
        <v>0</v>
      </c>
      <c r="B9" s="21"/>
      <c r="C9" s="21"/>
      <c r="D9" s="3"/>
      <c r="E9" s="38" t="s">
        <v>8</v>
      </c>
      <c r="F9" s="38"/>
      <c r="G9" s="38"/>
      <c r="H9" s="38"/>
      <c r="I9" s="3"/>
      <c r="J9" s="25">
        <v>150</v>
      </c>
      <c r="K9" s="25"/>
    </row>
    <row r="10" spans="1:11" x14ac:dyDescent="0.25">
      <c r="A10" s="20">
        <v>99333.58</v>
      </c>
      <c r="B10" s="29"/>
      <c r="C10" s="29"/>
      <c r="D10" s="3"/>
      <c r="E10" s="31" t="s">
        <v>9</v>
      </c>
      <c r="F10" s="31"/>
      <c r="G10" s="31"/>
      <c r="H10" s="31"/>
      <c r="I10" s="3"/>
      <c r="J10" s="25">
        <v>99333.58</v>
      </c>
      <c r="K10" s="25"/>
    </row>
    <row r="11" spans="1:11" x14ac:dyDescent="0.25">
      <c r="A11" s="20">
        <v>7379.18</v>
      </c>
      <c r="B11" s="21"/>
      <c r="C11" s="21"/>
      <c r="D11" s="13"/>
      <c r="E11" s="38" t="s">
        <v>64</v>
      </c>
      <c r="F11" s="55"/>
      <c r="G11" s="55"/>
      <c r="H11" s="55"/>
      <c r="I11" s="13"/>
      <c r="J11" s="25">
        <v>7379.18</v>
      </c>
      <c r="K11" s="25"/>
    </row>
    <row r="12" spans="1:11" x14ac:dyDescent="0.25">
      <c r="A12" s="20">
        <v>605</v>
      </c>
      <c r="B12" s="21"/>
      <c r="C12" s="21"/>
      <c r="D12" s="3"/>
      <c r="E12" s="38" t="s">
        <v>62</v>
      </c>
      <c r="F12" s="38"/>
      <c r="G12" s="38"/>
      <c r="H12" s="38"/>
      <c r="I12" s="3"/>
      <c r="J12" s="25">
        <v>605</v>
      </c>
      <c r="K12" s="25"/>
    </row>
    <row r="13" spans="1:11" x14ac:dyDescent="0.25">
      <c r="A13" s="20">
        <v>250</v>
      </c>
      <c r="B13" s="21"/>
      <c r="C13" s="21"/>
      <c r="D13" s="3"/>
      <c r="E13" s="38" t="s">
        <v>61</v>
      </c>
      <c r="F13" s="38"/>
      <c r="G13" s="38"/>
      <c r="H13" s="38"/>
      <c r="I13" s="3"/>
      <c r="J13" s="22"/>
      <c r="K13" s="23"/>
    </row>
    <row r="14" spans="1:11" x14ac:dyDescent="0.25">
      <c r="A14" s="28"/>
      <c r="B14" s="27"/>
      <c r="C14" s="27"/>
      <c r="D14" s="3"/>
      <c r="E14" s="6"/>
      <c r="F14" s="6"/>
      <c r="G14" s="6"/>
      <c r="H14" s="6"/>
      <c r="I14" s="3"/>
      <c r="J14" s="26"/>
      <c r="K14" s="27"/>
    </row>
    <row r="15" spans="1:11" x14ac:dyDescent="0.25">
      <c r="A15" s="54">
        <f>SUM(A4:C14)</f>
        <v>195934.15</v>
      </c>
      <c r="B15" s="52"/>
      <c r="C15" s="52"/>
      <c r="D15" s="3"/>
      <c r="E15" s="42" t="s">
        <v>42</v>
      </c>
      <c r="F15" s="42"/>
      <c r="G15" s="42"/>
      <c r="H15" s="42"/>
      <c r="I15" s="3"/>
      <c r="J15" s="49">
        <f>SUM(J4:K14)</f>
        <v>197981.89</v>
      </c>
      <c r="K15" s="50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8.5" customHeight="1" x14ac:dyDescent="0.4">
      <c r="A17" s="32" t="s">
        <v>53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ht="12" customHeight="1" x14ac:dyDescent="0.25">
      <c r="A18" s="12"/>
      <c r="B18" s="12"/>
      <c r="C18" s="12"/>
    </row>
    <row r="19" spans="1:11" x14ac:dyDescent="0.25">
      <c r="A19" s="43" t="s">
        <v>10</v>
      </c>
      <c r="B19" s="44"/>
      <c r="C19" s="45"/>
      <c r="D19" s="10"/>
      <c r="E19" s="46" t="s">
        <v>11</v>
      </c>
      <c r="F19" s="47"/>
      <c r="G19" s="47"/>
      <c r="H19" s="48"/>
      <c r="I19" s="10"/>
      <c r="J19" s="43" t="s">
        <v>12</v>
      </c>
      <c r="K19" s="45"/>
    </row>
    <row r="20" spans="1:11" x14ac:dyDescent="0.25">
      <c r="A20" s="40">
        <v>2250</v>
      </c>
      <c r="B20" s="40"/>
      <c r="C20" s="40"/>
      <c r="E20" s="30" t="s">
        <v>60</v>
      </c>
      <c r="F20" s="30"/>
      <c r="G20" s="30"/>
      <c r="H20" s="30"/>
      <c r="J20" s="40">
        <v>4000</v>
      </c>
      <c r="K20" s="40"/>
    </row>
    <row r="21" spans="1:11" x14ac:dyDescent="0.25">
      <c r="A21" s="20">
        <v>100</v>
      </c>
      <c r="B21" s="20"/>
      <c r="C21" s="20"/>
      <c r="E21" s="31" t="s">
        <v>13</v>
      </c>
      <c r="F21" s="31"/>
      <c r="G21" s="31"/>
      <c r="H21" s="31"/>
      <c r="J21" s="20">
        <v>150</v>
      </c>
      <c r="K21" s="20"/>
    </row>
    <row r="22" spans="1:11" x14ac:dyDescent="0.25">
      <c r="A22" s="20">
        <v>109</v>
      </c>
      <c r="B22" s="20"/>
      <c r="C22" s="20"/>
      <c r="E22" s="31" t="s">
        <v>14</v>
      </c>
      <c r="F22" s="31"/>
      <c r="G22" s="31"/>
      <c r="H22" s="31"/>
      <c r="J22" s="20">
        <v>250</v>
      </c>
      <c r="K22" s="20"/>
    </row>
    <row r="23" spans="1:11" x14ac:dyDescent="0.25">
      <c r="A23" s="20">
        <v>0</v>
      </c>
      <c r="B23" s="20"/>
      <c r="C23" s="20"/>
      <c r="E23" s="31" t="s">
        <v>15</v>
      </c>
      <c r="F23" s="31"/>
      <c r="G23" s="31"/>
      <c r="H23" s="31"/>
      <c r="J23" s="20">
        <v>250</v>
      </c>
      <c r="K23" s="20"/>
    </row>
    <row r="24" spans="1:11" x14ac:dyDescent="0.25">
      <c r="A24" s="20">
        <v>701</v>
      </c>
      <c r="B24" s="20"/>
      <c r="C24" s="20"/>
      <c r="E24" s="31" t="s">
        <v>16</v>
      </c>
      <c r="F24" s="31"/>
      <c r="G24" s="31"/>
      <c r="H24" s="31"/>
      <c r="J24" s="20">
        <v>1000</v>
      </c>
      <c r="K24" s="20"/>
    </row>
    <row r="25" spans="1:11" x14ac:dyDescent="0.25">
      <c r="A25" s="20">
        <v>1389</v>
      </c>
      <c r="B25" s="20"/>
      <c r="C25" s="20"/>
      <c r="E25" s="31" t="s">
        <v>17</v>
      </c>
      <c r="F25" s="31"/>
      <c r="G25" s="31"/>
      <c r="H25" s="31"/>
      <c r="J25" s="20">
        <v>2000</v>
      </c>
      <c r="K25" s="20"/>
    </row>
    <row r="26" spans="1:11" x14ac:dyDescent="0.25">
      <c r="A26" s="20">
        <v>1080</v>
      </c>
      <c r="B26" s="20"/>
      <c r="C26" s="20"/>
      <c r="E26" s="31" t="s">
        <v>69</v>
      </c>
      <c r="F26" s="31"/>
      <c r="G26" s="31"/>
      <c r="H26" s="31"/>
      <c r="J26" s="20">
        <v>1080</v>
      </c>
      <c r="K26" s="20"/>
    </row>
    <row r="27" spans="1:11" x14ac:dyDescent="0.25">
      <c r="A27" s="20">
        <v>1562.48</v>
      </c>
      <c r="B27" s="20"/>
      <c r="C27" s="20"/>
      <c r="E27" s="31" t="s">
        <v>18</v>
      </c>
      <c r="F27" s="31"/>
      <c r="G27" s="31"/>
      <c r="H27" s="31"/>
      <c r="J27" s="20">
        <v>1600</v>
      </c>
      <c r="K27" s="31"/>
    </row>
    <row r="28" spans="1:11" x14ac:dyDescent="0.25">
      <c r="A28" s="20">
        <v>1000</v>
      </c>
      <c r="B28" s="20"/>
      <c r="C28" s="20"/>
      <c r="E28" s="31" t="s">
        <v>19</v>
      </c>
      <c r="F28" s="31"/>
      <c r="G28" s="31"/>
      <c r="H28" s="31"/>
      <c r="J28" s="20">
        <v>500</v>
      </c>
      <c r="K28" s="21"/>
    </row>
    <row r="29" spans="1:11" x14ac:dyDescent="0.25">
      <c r="A29" s="20">
        <v>71662.460000000006</v>
      </c>
      <c r="B29" s="20"/>
      <c r="C29" s="20"/>
      <c r="E29" s="31" t="s">
        <v>20</v>
      </c>
      <c r="F29" s="31"/>
      <c r="G29" s="31"/>
      <c r="H29" s="31"/>
      <c r="J29" s="20">
        <v>99000</v>
      </c>
      <c r="K29" s="21"/>
    </row>
    <row r="30" spans="1:11" x14ac:dyDescent="0.25">
      <c r="A30" s="20">
        <v>21142</v>
      </c>
      <c r="B30" s="20"/>
      <c r="C30" s="20"/>
      <c r="E30" s="31" t="s">
        <v>21</v>
      </c>
      <c r="F30" s="31"/>
      <c r="G30" s="31"/>
      <c r="H30" s="31"/>
      <c r="J30" s="20">
        <v>22000</v>
      </c>
      <c r="K30" s="21"/>
    </row>
    <row r="31" spans="1:11" x14ac:dyDescent="0.25">
      <c r="A31" s="20">
        <v>572.36</v>
      </c>
      <c r="B31" s="20"/>
      <c r="C31" s="20"/>
      <c r="E31" s="31" t="s">
        <v>22</v>
      </c>
      <c r="F31" s="31"/>
      <c r="G31" s="31"/>
      <c r="H31" s="31"/>
      <c r="J31" s="20">
        <v>0</v>
      </c>
      <c r="K31" s="21"/>
    </row>
    <row r="32" spans="1:11" x14ac:dyDescent="0.25">
      <c r="A32" s="20">
        <v>2835</v>
      </c>
      <c r="B32" s="20"/>
      <c r="C32" s="20"/>
      <c r="E32" s="31" t="s">
        <v>70</v>
      </c>
      <c r="F32" s="31"/>
      <c r="G32" s="31"/>
      <c r="H32" s="31"/>
      <c r="J32" s="20">
        <v>500</v>
      </c>
      <c r="K32" s="21"/>
    </row>
    <row r="33" spans="1:11" x14ac:dyDescent="0.25">
      <c r="A33" s="20">
        <v>13269</v>
      </c>
      <c r="B33" s="20"/>
      <c r="C33" s="20"/>
      <c r="E33" s="31" t="s">
        <v>23</v>
      </c>
      <c r="F33" s="31"/>
      <c r="G33" s="31"/>
      <c r="H33" s="31"/>
      <c r="J33" s="20">
        <v>20000</v>
      </c>
      <c r="K33" s="21"/>
    </row>
    <row r="34" spans="1:11" x14ac:dyDescent="0.25">
      <c r="A34" s="20">
        <v>750</v>
      </c>
      <c r="B34" s="20"/>
      <c r="C34" s="20"/>
      <c r="E34" s="31" t="s">
        <v>72</v>
      </c>
      <c r="F34" s="31"/>
      <c r="G34" s="31"/>
      <c r="H34" s="31"/>
      <c r="J34" s="20">
        <v>0</v>
      </c>
      <c r="K34" s="21"/>
    </row>
    <row r="35" spans="1:11" x14ac:dyDescent="0.25">
      <c r="A35" s="20">
        <v>4950</v>
      </c>
      <c r="B35" s="20"/>
      <c r="C35" s="20"/>
      <c r="E35" s="31" t="s">
        <v>24</v>
      </c>
      <c r="F35" s="31"/>
      <c r="G35" s="31"/>
      <c r="H35" s="31"/>
      <c r="J35" s="20">
        <v>5000</v>
      </c>
      <c r="K35" s="21"/>
    </row>
    <row r="36" spans="1:11" x14ac:dyDescent="0.25">
      <c r="A36" s="20">
        <v>311.47000000000003</v>
      </c>
      <c r="B36" s="20"/>
      <c r="C36" s="20"/>
      <c r="E36" s="38" t="s">
        <v>25</v>
      </c>
      <c r="F36" s="38"/>
      <c r="G36" s="38"/>
      <c r="H36" s="38"/>
      <c r="J36" s="20">
        <v>500</v>
      </c>
      <c r="K36" s="21"/>
    </row>
    <row r="37" spans="1:11" x14ac:dyDescent="0.25">
      <c r="A37" s="20">
        <v>76</v>
      </c>
      <c r="B37" s="20"/>
      <c r="C37" s="20"/>
      <c r="E37" s="31" t="s">
        <v>26</v>
      </c>
      <c r="F37" s="31"/>
      <c r="G37" s="31"/>
      <c r="H37" s="31"/>
      <c r="J37" s="20">
        <v>76</v>
      </c>
      <c r="K37" s="21"/>
    </row>
    <row r="38" spans="1:11" x14ac:dyDescent="0.25">
      <c r="A38" s="20">
        <v>746.68</v>
      </c>
      <c r="B38" s="20"/>
      <c r="C38" s="20"/>
      <c r="E38" s="38" t="s">
        <v>27</v>
      </c>
      <c r="F38" s="38"/>
      <c r="G38" s="38"/>
      <c r="H38" s="38"/>
      <c r="J38" s="20">
        <v>300</v>
      </c>
      <c r="K38" s="21"/>
    </row>
    <row r="39" spans="1:11" x14ac:dyDescent="0.25">
      <c r="A39" s="20">
        <v>1874.41</v>
      </c>
      <c r="B39" s="20"/>
      <c r="C39" s="20"/>
      <c r="E39" s="31" t="s">
        <v>28</v>
      </c>
      <c r="F39" s="31"/>
      <c r="G39" s="31"/>
      <c r="H39" s="31"/>
      <c r="J39" s="20">
        <v>2000</v>
      </c>
      <c r="K39" s="21"/>
    </row>
    <row r="40" spans="1:11" x14ac:dyDescent="0.25">
      <c r="A40" s="20">
        <v>190.14</v>
      </c>
      <c r="B40" s="20"/>
      <c r="C40" s="20"/>
      <c r="E40" s="38" t="s">
        <v>29</v>
      </c>
      <c r="F40" s="38"/>
      <c r="G40" s="38"/>
      <c r="H40" s="38"/>
      <c r="J40" s="20">
        <v>10000</v>
      </c>
      <c r="K40" s="21"/>
    </row>
    <row r="41" spans="1:11" x14ac:dyDescent="0.25">
      <c r="A41" s="20">
        <v>138.02000000000001</v>
      </c>
      <c r="B41" s="31"/>
      <c r="C41" s="31"/>
      <c r="E41" s="38" t="s">
        <v>65</v>
      </c>
      <c r="F41" s="38"/>
      <c r="G41" s="38"/>
      <c r="H41" s="38"/>
      <c r="J41" s="20">
        <v>300</v>
      </c>
      <c r="K41" s="31"/>
    </row>
    <row r="42" spans="1:11" x14ac:dyDescent="0.25">
      <c r="A42" s="20">
        <v>355</v>
      </c>
      <c r="B42" s="20"/>
      <c r="C42" s="20"/>
      <c r="E42" s="31" t="s">
        <v>30</v>
      </c>
      <c r="F42" s="31"/>
      <c r="G42" s="31"/>
      <c r="H42" s="31"/>
      <c r="J42" s="20">
        <v>0</v>
      </c>
      <c r="K42" s="21"/>
    </row>
    <row r="43" spans="1:11" x14ac:dyDescent="0.25">
      <c r="A43" s="20">
        <v>3399</v>
      </c>
      <c r="B43" s="20"/>
      <c r="C43" s="20"/>
      <c r="E43" s="31" t="s">
        <v>63</v>
      </c>
      <c r="F43" s="31"/>
      <c r="G43" s="31"/>
      <c r="H43" s="31"/>
      <c r="J43" s="20">
        <v>0</v>
      </c>
      <c r="K43" s="20"/>
    </row>
    <row r="44" spans="1:11" x14ac:dyDescent="0.25">
      <c r="A44" s="20"/>
      <c r="B44" s="31"/>
      <c r="C44" s="31"/>
      <c r="E44" s="31" t="s">
        <v>49</v>
      </c>
      <c r="F44" s="31"/>
      <c r="G44" s="31"/>
      <c r="H44" s="31"/>
      <c r="J44" s="20"/>
      <c r="K44" s="20"/>
    </row>
    <row r="45" spans="1:11" x14ac:dyDescent="0.25">
      <c r="A45" s="20">
        <v>318</v>
      </c>
      <c r="B45" s="20"/>
      <c r="C45" s="20"/>
      <c r="E45" s="31" t="s">
        <v>48</v>
      </c>
      <c r="F45" s="31"/>
      <c r="G45" s="31"/>
      <c r="H45" s="31"/>
      <c r="J45" s="20">
        <v>650</v>
      </c>
      <c r="K45" s="20"/>
    </row>
    <row r="46" spans="1:11" x14ac:dyDescent="0.25">
      <c r="A46" s="24"/>
      <c r="B46" s="24"/>
      <c r="C46" s="24"/>
      <c r="E46" s="21" t="s">
        <v>71</v>
      </c>
      <c r="F46" s="21"/>
      <c r="G46" s="21"/>
      <c r="H46" s="21"/>
      <c r="J46" s="29">
        <v>5000</v>
      </c>
      <c r="K46" s="29"/>
    </row>
    <row r="47" spans="1:11" x14ac:dyDescent="0.25">
      <c r="A47" s="20">
        <v>337.17</v>
      </c>
      <c r="B47" s="21"/>
      <c r="C47" s="21"/>
      <c r="D47" s="3"/>
      <c r="E47" s="38" t="s">
        <v>66</v>
      </c>
      <c r="F47" s="38"/>
      <c r="G47" s="38"/>
      <c r="H47" s="38"/>
      <c r="I47" s="3"/>
      <c r="J47" s="20">
        <v>400</v>
      </c>
      <c r="K47" s="29"/>
    </row>
    <row r="48" spans="1:11" x14ac:dyDescent="0.25">
      <c r="A48" s="20">
        <v>3118</v>
      </c>
      <c r="B48" s="21"/>
      <c r="C48" s="21"/>
      <c r="D48" s="17"/>
      <c r="E48" s="53" t="s">
        <v>73</v>
      </c>
      <c r="F48" s="21"/>
      <c r="G48" s="21"/>
      <c r="H48" s="21"/>
      <c r="I48" s="17"/>
      <c r="J48" s="20"/>
      <c r="K48" s="21"/>
    </row>
    <row r="49" spans="1:11" x14ac:dyDescent="0.25">
      <c r="A49" s="14"/>
      <c r="B49" s="15"/>
      <c r="C49" s="15"/>
      <c r="D49" s="17"/>
      <c r="E49" s="16"/>
      <c r="F49" s="16"/>
      <c r="G49" s="16"/>
      <c r="H49" s="16"/>
      <c r="I49" s="17"/>
      <c r="J49" s="17"/>
      <c r="K49" s="17"/>
    </row>
    <row r="50" spans="1:11" x14ac:dyDescent="0.25">
      <c r="A50" s="51">
        <f>SUM(A20:C49)</f>
        <v>134236.19</v>
      </c>
      <c r="B50" s="51"/>
      <c r="C50" s="51"/>
      <c r="D50" s="10"/>
      <c r="E50" s="52" t="s">
        <v>42</v>
      </c>
      <c r="F50" s="52"/>
      <c r="G50" s="52"/>
      <c r="H50" s="52"/>
      <c r="I50" s="10"/>
      <c r="J50" s="51">
        <f>SUM(J20:K49)</f>
        <v>176556</v>
      </c>
      <c r="K50" s="52"/>
    </row>
  </sheetData>
  <mergeCells count="133">
    <mergeCell ref="E10:H10"/>
    <mergeCell ref="E11:H11"/>
    <mergeCell ref="A11:C11"/>
    <mergeCell ref="A9:C9"/>
    <mergeCell ref="J41:K41"/>
    <mergeCell ref="A29:C29"/>
    <mergeCell ref="A31:C31"/>
    <mergeCell ref="A32:C32"/>
    <mergeCell ref="A41:C41"/>
    <mergeCell ref="E41:H41"/>
    <mergeCell ref="E42:H42"/>
    <mergeCell ref="E33:H33"/>
    <mergeCell ref="E13:H13"/>
    <mergeCell ref="A15:C15"/>
    <mergeCell ref="A13:C13"/>
    <mergeCell ref="J26:K26"/>
    <mergeCell ref="J20:K20"/>
    <mergeCell ref="J21:K21"/>
    <mergeCell ref="J22:K22"/>
    <mergeCell ref="J23:K23"/>
    <mergeCell ref="J24:K24"/>
    <mergeCell ref="J25:K25"/>
    <mergeCell ref="A26:C26"/>
    <mergeCell ref="A20:C20"/>
    <mergeCell ref="A21:C21"/>
    <mergeCell ref="A22:C22"/>
    <mergeCell ref="A23:C23"/>
    <mergeCell ref="A24:C24"/>
    <mergeCell ref="A39:C39"/>
    <mergeCell ref="A40:C40"/>
    <mergeCell ref="A42:C42"/>
    <mergeCell ref="A43:C43"/>
    <mergeCell ref="A33:C33"/>
    <mergeCell ref="A34:C34"/>
    <mergeCell ref="A35:C35"/>
    <mergeCell ref="A36:C36"/>
    <mergeCell ref="A37:C37"/>
    <mergeCell ref="A38:C38"/>
    <mergeCell ref="E46:H46"/>
    <mergeCell ref="J50:K50"/>
    <mergeCell ref="E45:H45"/>
    <mergeCell ref="J45:K45"/>
    <mergeCell ref="A45:C45"/>
    <mergeCell ref="J43:K43"/>
    <mergeCell ref="A50:C50"/>
    <mergeCell ref="E48:H48"/>
    <mergeCell ref="A48:C48"/>
    <mergeCell ref="J48:K48"/>
    <mergeCell ref="E43:H43"/>
    <mergeCell ref="E50:H50"/>
    <mergeCell ref="E47:H47"/>
    <mergeCell ref="A47:C47"/>
    <mergeCell ref="A44:C44"/>
    <mergeCell ref="E44:H44"/>
    <mergeCell ref="J44:K44"/>
    <mergeCell ref="J38:K38"/>
    <mergeCell ref="J39:K39"/>
    <mergeCell ref="J40:K40"/>
    <mergeCell ref="E34:H34"/>
    <mergeCell ref="E35:H35"/>
    <mergeCell ref="E36:H36"/>
    <mergeCell ref="E37:H37"/>
    <mergeCell ref="E29:H29"/>
    <mergeCell ref="E30:H30"/>
    <mergeCell ref="E31:H31"/>
    <mergeCell ref="E32:H32"/>
    <mergeCell ref="A30:C30"/>
    <mergeCell ref="E12:H12"/>
    <mergeCell ref="E15:H15"/>
    <mergeCell ref="A19:C19"/>
    <mergeCell ref="E19:H19"/>
    <mergeCell ref="J19:K19"/>
    <mergeCell ref="J15:K15"/>
    <mergeCell ref="A17:K17"/>
    <mergeCell ref="J37:K37"/>
    <mergeCell ref="E24:H24"/>
    <mergeCell ref="E25:H25"/>
    <mergeCell ref="E26:H26"/>
    <mergeCell ref="E27:H27"/>
    <mergeCell ref="E28:H28"/>
    <mergeCell ref="J27:K27"/>
    <mergeCell ref="A27:C27"/>
    <mergeCell ref="A28:C28"/>
    <mergeCell ref="A12:C12"/>
    <mergeCell ref="A25:C25"/>
    <mergeCell ref="J47:K47"/>
    <mergeCell ref="E20:H20"/>
    <mergeCell ref="E21:H21"/>
    <mergeCell ref="E22:H22"/>
    <mergeCell ref="E23:H23"/>
    <mergeCell ref="A1:K1"/>
    <mergeCell ref="A3:C3"/>
    <mergeCell ref="J3:K3"/>
    <mergeCell ref="E3:H3"/>
    <mergeCell ref="A6:C6"/>
    <mergeCell ref="A10:C10"/>
    <mergeCell ref="A8:C8"/>
    <mergeCell ref="A7:C7"/>
    <mergeCell ref="E7:H7"/>
    <mergeCell ref="E8:H8"/>
    <mergeCell ref="E9:H9"/>
    <mergeCell ref="E4:H4"/>
    <mergeCell ref="A4:C4"/>
    <mergeCell ref="J4:K4"/>
    <mergeCell ref="E5:H5"/>
    <mergeCell ref="E6:H6"/>
    <mergeCell ref="E38:H38"/>
    <mergeCell ref="E39:H39"/>
    <mergeCell ref="E40:H40"/>
    <mergeCell ref="A5:C5"/>
    <mergeCell ref="J5:K5"/>
    <mergeCell ref="A46:C4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A14:C14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2:K42"/>
    <mergeCell ref="J46:K46"/>
  </mergeCells>
  <pageMargins left="2" right="2" top="0.25" bottom="0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D15" sqref="D15"/>
    </sheetView>
  </sheetViews>
  <sheetFormatPr defaultRowHeight="15" x14ac:dyDescent="0.25"/>
  <cols>
    <col min="11" max="11" width="18.42578125" customWidth="1"/>
  </cols>
  <sheetData>
    <row r="1" spans="1:11" ht="31.5" x14ac:dyDescent="0.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3" spans="1:11" x14ac:dyDescent="0.25">
      <c r="A3" s="46" t="s">
        <v>1</v>
      </c>
      <c r="B3" s="47"/>
      <c r="C3" s="48"/>
      <c r="D3" s="10"/>
      <c r="E3" s="46" t="s">
        <v>0</v>
      </c>
      <c r="F3" s="47"/>
      <c r="G3" s="47"/>
      <c r="H3" s="48"/>
      <c r="I3" s="9"/>
      <c r="J3" s="46" t="s">
        <v>2</v>
      </c>
      <c r="K3" s="48"/>
    </row>
    <row r="4" spans="1:11" x14ac:dyDescent="0.25">
      <c r="A4" s="40">
        <v>53984</v>
      </c>
      <c r="B4" s="40"/>
      <c r="C4" s="40"/>
      <c r="E4" s="30" t="s">
        <v>43</v>
      </c>
      <c r="F4" s="30"/>
      <c r="G4" s="30"/>
      <c r="H4" s="30"/>
      <c r="J4" s="40">
        <v>55500</v>
      </c>
      <c r="K4" s="40"/>
    </row>
    <row r="5" spans="1:11" x14ac:dyDescent="0.25">
      <c r="A5" s="29">
        <v>8400</v>
      </c>
      <c r="B5" s="21"/>
      <c r="C5" s="21"/>
      <c r="D5" s="1"/>
      <c r="E5" s="60" t="s">
        <v>44</v>
      </c>
      <c r="F5" s="60"/>
      <c r="G5" s="60"/>
      <c r="H5" s="60"/>
      <c r="I5" s="1"/>
      <c r="J5" s="29">
        <v>8400</v>
      </c>
      <c r="K5" s="29"/>
    </row>
    <row r="6" spans="1:11" x14ac:dyDescent="0.25">
      <c r="A6" s="2"/>
      <c r="B6" s="2"/>
      <c r="C6" s="2"/>
      <c r="D6" s="1"/>
      <c r="E6" s="21"/>
      <c r="F6" s="21"/>
      <c r="G6" s="21"/>
      <c r="H6" s="21"/>
      <c r="I6" s="1"/>
      <c r="J6" s="1"/>
      <c r="K6" s="1"/>
    </row>
    <row r="7" spans="1:11" x14ac:dyDescent="0.25">
      <c r="A7" s="2"/>
      <c r="B7" s="2"/>
      <c r="C7" s="2"/>
      <c r="D7" s="1"/>
      <c r="E7" s="21"/>
      <c r="F7" s="21"/>
      <c r="G7" s="21"/>
      <c r="H7" s="21"/>
      <c r="I7" s="1"/>
      <c r="J7" s="1"/>
      <c r="K7" s="1"/>
    </row>
    <row r="8" spans="1:11" x14ac:dyDescent="0.25">
      <c r="A8" s="2"/>
      <c r="B8" s="2"/>
      <c r="C8" s="2"/>
      <c r="D8" s="1"/>
      <c r="E8" s="2"/>
      <c r="F8" s="2"/>
      <c r="G8" s="2"/>
      <c r="H8" s="2"/>
      <c r="I8" s="1"/>
      <c r="J8" s="59"/>
      <c r="K8" s="59"/>
    </row>
    <row r="9" spans="1:11" x14ac:dyDescent="0.25">
      <c r="A9" s="51">
        <f>SUM(A4:C8)</f>
        <v>62384</v>
      </c>
      <c r="B9" s="52"/>
      <c r="C9" s="52"/>
      <c r="D9" s="1"/>
      <c r="E9" s="52" t="s">
        <v>42</v>
      </c>
      <c r="F9" s="52"/>
      <c r="G9" s="52"/>
      <c r="H9" s="52"/>
      <c r="I9" s="1"/>
      <c r="J9" s="51">
        <f>SUM(J4:K8)</f>
        <v>63900</v>
      </c>
      <c r="K9" s="52"/>
    </row>
    <row r="14" spans="1:11" x14ac:dyDescent="0.25">
      <c r="A14" s="46" t="s">
        <v>10</v>
      </c>
      <c r="B14" s="47"/>
      <c r="C14" s="48"/>
      <c r="D14" s="10"/>
      <c r="E14" s="46" t="s">
        <v>11</v>
      </c>
      <c r="F14" s="47"/>
      <c r="G14" s="47"/>
      <c r="H14" s="48"/>
      <c r="I14" s="10"/>
      <c r="J14" s="46" t="s">
        <v>12</v>
      </c>
      <c r="K14" s="48"/>
    </row>
    <row r="15" spans="1:11" x14ac:dyDescent="0.25">
      <c r="A15" s="20">
        <v>5210.3999999999996</v>
      </c>
      <c r="B15" s="20"/>
      <c r="C15" s="20"/>
      <c r="E15" s="30" t="s">
        <v>45</v>
      </c>
      <c r="F15" s="30"/>
      <c r="G15" s="30"/>
      <c r="H15" s="30"/>
      <c r="J15" s="40">
        <v>5000</v>
      </c>
      <c r="K15" s="40"/>
    </row>
    <row r="16" spans="1:11" x14ac:dyDescent="0.25">
      <c r="A16" s="20">
        <v>53</v>
      </c>
      <c r="B16" s="20"/>
      <c r="C16" s="20"/>
      <c r="E16" s="31" t="s">
        <v>50</v>
      </c>
      <c r="F16" s="31"/>
      <c r="G16" s="31"/>
      <c r="H16" s="31"/>
      <c r="J16" s="20">
        <v>53</v>
      </c>
      <c r="K16" s="20"/>
    </row>
    <row r="17" spans="1:11" x14ac:dyDescent="0.25">
      <c r="A17" s="20">
        <v>4865.58</v>
      </c>
      <c r="B17" s="20"/>
      <c r="C17" s="20"/>
      <c r="E17" s="31" t="s">
        <v>67</v>
      </c>
      <c r="F17" s="31"/>
      <c r="G17" s="31"/>
      <c r="H17" s="31"/>
      <c r="J17" s="20">
        <v>6000</v>
      </c>
      <c r="K17" s="20"/>
    </row>
    <row r="18" spans="1:11" x14ac:dyDescent="0.25">
      <c r="A18" s="20">
        <v>2565.71</v>
      </c>
      <c r="B18" s="20"/>
      <c r="C18" s="20"/>
      <c r="E18" s="31" t="s">
        <v>46</v>
      </c>
      <c r="F18" s="31"/>
      <c r="G18" s="31"/>
      <c r="H18" s="31"/>
      <c r="J18" s="61">
        <v>3000</v>
      </c>
      <c r="K18" s="61"/>
    </row>
    <row r="19" spans="1:11" x14ac:dyDescent="0.25">
      <c r="A19" s="20">
        <v>14358</v>
      </c>
      <c r="B19" s="20"/>
      <c r="C19" s="20"/>
      <c r="E19" s="31" t="s">
        <v>47</v>
      </c>
      <c r="F19" s="31"/>
      <c r="G19" s="31"/>
      <c r="H19" s="31"/>
      <c r="J19" s="62">
        <v>19000</v>
      </c>
      <c r="K19" s="62"/>
    </row>
    <row r="20" spans="1:11" x14ac:dyDescent="0.25">
      <c r="A20" s="20">
        <v>2600</v>
      </c>
      <c r="B20" s="20"/>
      <c r="C20" s="20"/>
      <c r="E20" s="38" t="s">
        <v>33</v>
      </c>
      <c r="F20" s="38"/>
      <c r="G20" s="38"/>
      <c r="H20" s="38"/>
      <c r="J20" s="61">
        <v>3600</v>
      </c>
      <c r="K20" s="61"/>
    </row>
    <row r="21" spans="1:11" x14ac:dyDescent="0.25">
      <c r="A21" s="20">
        <v>95</v>
      </c>
      <c r="B21" s="20"/>
      <c r="C21" s="20"/>
      <c r="E21" s="31" t="s">
        <v>25</v>
      </c>
      <c r="F21" s="31"/>
      <c r="G21" s="31"/>
      <c r="H21" s="31"/>
      <c r="J21" s="61">
        <v>95</v>
      </c>
      <c r="K21" s="61"/>
    </row>
    <row r="22" spans="1:11" x14ac:dyDescent="0.25">
      <c r="A22" s="20">
        <v>232</v>
      </c>
      <c r="B22" s="20"/>
      <c r="C22" s="20"/>
      <c r="E22" s="31" t="s">
        <v>51</v>
      </c>
      <c r="F22" s="31"/>
      <c r="G22" s="31"/>
      <c r="H22" s="31"/>
      <c r="J22" s="61">
        <v>250</v>
      </c>
      <c r="K22" s="61"/>
    </row>
    <row r="23" spans="1:11" x14ac:dyDescent="0.25">
      <c r="A23" s="29">
        <v>408</v>
      </c>
      <c r="B23" s="29"/>
      <c r="C23" s="29"/>
      <c r="E23" s="21" t="s">
        <v>30</v>
      </c>
      <c r="F23" s="21"/>
      <c r="G23" s="21"/>
      <c r="H23" s="21"/>
      <c r="J23" s="29">
        <v>408</v>
      </c>
      <c r="K23" s="29"/>
    </row>
    <row r="24" spans="1:11" x14ac:dyDescent="0.25">
      <c r="A24" s="19"/>
      <c r="B24" s="19"/>
      <c r="C24" s="19"/>
      <c r="E24" s="18"/>
      <c r="F24" s="18"/>
      <c r="G24" s="18"/>
      <c r="H24" s="18"/>
      <c r="J24" s="19"/>
      <c r="K24" s="19"/>
    </row>
    <row r="25" spans="1:11" x14ac:dyDescent="0.25">
      <c r="A25" s="51">
        <f>SUM(A15:C23)</f>
        <v>30387.69</v>
      </c>
      <c r="B25" s="52"/>
      <c r="C25" s="52"/>
      <c r="E25" s="52" t="s">
        <v>42</v>
      </c>
      <c r="F25" s="52"/>
      <c r="G25" s="52"/>
      <c r="H25" s="52"/>
      <c r="J25" s="54">
        <f>SUM(J15:K23)</f>
        <v>37406</v>
      </c>
      <c r="K25" s="54"/>
    </row>
    <row r="26" spans="1:11" x14ac:dyDescent="0.25">
      <c r="E26" s="21"/>
      <c r="F26" s="21"/>
      <c r="G26" s="21"/>
      <c r="H26" s="21"/>
    </row>
    <row r="27" spans="1:11" x14ac:dyDescent="0.25">
      <c r="E27" s="21"/>
      <c r="F27" s="21"/>
      <c r="G27" s="21"/>
      <c r="H27" s="21"/>
    </row>
    <row r="28" spans="1:11" x14ac:dyDescent="0.25">
      <c r="E28" s="21"/>
      <c r="F28" s="21"/>
      <c r="G28" s="21"/>
      <c r="H28" s="21"/>
    </row>
    <row r="29" spans="1:11" x14ac:dyDescent="0.25">
      <c r="E29" s="21"/>
      <c r="F29" s="21"/>
      <c r="G29" s="21"/>
      <c r="H29" s="21"/>
    </row>
    <row r="30" spans="1:11" x14ac:dyDescent="0.25">
      <c r="E30" s="21"/>
      <c r="F30" s="21"/>
      <c r="G30" s="21"/>
      <c r="H30" s="21"/>
    </row>
    <row r="31" spans="1:11" x14ac:dyDescent="0.25">
      <c r="E31" s="21"/>
      <c r="F31" s="21"/>
      <c r="G31" s="21"/>
      <c r="H31" s="21"/>
    </row>
    <row r="32" spans="1:11" x14ac:dyDescent="0.25">
      <c r="E32" s="21"/>
      <c r="F32" s="21"/>
      <c r="G32" s="21"/>
      <c r="H32" s="21"/>
    </row>
    <row r="33" spans="5:8" x14ac:dyDescent="0.25">
      <c r="E33" s="21"/>
      <c r="F33" s="21"/>
      <c r="G33" s="21"/>
      <c r="H33" s="21"/>
    </row>
    <row r="34" spans="5:8" x14ac:dyDescent="0.25">
      <c r="E34" s="21"/>
      <c r="F34" s="21"/>
      <c r="G34" s="21"/>
      <c r="H34" s="21"/>
    </row>
  </sheetData>
  <mergeCells count="58">
    <mergeCell ref="J22:K22"/>
    <mergeCell ref="A25:C25"/>
    <mergeCell ref="J25:K25"/>
    <mergeCell ref="A5:C5"/>
    <mergeCell ref="A9:C9"/>
    <mergeCell ref="A21:C21"/>
    <mergeCell ref="A22:C22"/>
    <mergeCell ref="J15:K15"/>
    <mergeCell ref="J16:K16"/>
    <mergeCell ref="J17:K17"/>
    <mergeCell ref="J18:K18"/>
    <mergeCell ref="J19:K19"/>
    <mergeCell ref="J20:K20"/>
    <mergeCell ref="J21:K21"/>
    <mergeCell ref="A20:C20"/>
    <mergeCell ref="E6:H6"/>
    <mergeCell ref="E33:H33"/>
    <mergeCell ref="E34:H34"/>
    <mergeCell ref="E16:H16"/>
    <mergeCell ref="E31:H31"/>
    <mergeCell ref="E32:H32"/>
    <mergeCell ref="E18:H18"/>
    <mergeCell ref="E19:H19"/>
    <mergeCell ref="E21:H21"/>
    <mergeCell ref="E22:H22"/>
    <mergeCell ref="E23:H23"/>
    <mergeCell ref="E27:H27"/>
    <mergeCell ref="E28:H28"/>
    <mergeCell ref="E29:H29"/>
    <mergeCell ref="E30:H30"/>
    <mergeCell ref="E25:H25"/>
    <mergeCell ref="E26:H26"/>
    <mergeCell ref="E7:H7"/>
    <mergeCell ref="E9:H9"/>
    <mergeCell ref="E15:H15"/>
    <mergeCell ref="E17:H17"/>
    <mergeCell ref="A23:C23"/>
    <mergeCell ref="A15:C15"/>
    <mergeCell ref="A16:C16"/>
    <mergeCell ref="A17:C17"/>
    <mergeCell ref="A18:C18"/>
    <mergeCell ref="A19:C19"/>
    <mergeCell ref="J23:K23"/>
    <mergeCell ref="A14:C14"/>
    <mergeCell ref="E14:H14"/>
    <mergeCell ref="A1:K1"/>
    <mergeCell ref="A3:C3"/>
    <mergeCell ref="E3:H3"/>
    <mergeCell ref="J3:K3"/>
    <mergeCell ref="A4:C4"/>
    <mergeCell ref="E4:H4"/>
    <mergeCell ref="J4:K4"/>
    <mergeCell ref="J14:K14"/>
    <mergeCell ref="J5:K5"/>
    <mergeCell ref="J8:K8"/>
    <mergeCell ref="E20:H20"/>
    <mergeCell ref="E5:H5"/>
    <mergeCell ref="J9:K9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J31" sqref="J31:K31"/>
    </sheetView>
  </sheetViews>
  <sheetFormatPr defaultRowHeight="15" x14ac:dyDescent="0.25"/>
  <cols>
    <col min="8" max="8" width="15.28515625" customWidth="1"/>
    <col min="11" max="11" width="18.42578125" customWidth="1"/>
  </cols>
  <sheetData>
    <row r="1" spans="1:11" ht="31.5" x14ac:dyDescent="0.5">
      <c r="A1" s="56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3" spans="1:11" x14ac:dyDescent="0.25">
      <c r="A3" s="46" t="s">
        <v>1</v>
      </c>
      <c r="B3" s="47"/>
      <c r="C3" s="48"/>
      <c r="D3" s="10"/>
      <c r="E3" s="46" t="s">
        <v>0</v>
      </c>
      <c r="F3" s="47"/>
      <c r="G3" s="47"/>
      <c r="H3" s="48"/>
      <c r="I3" s="9"/>
      <c r="J3" s="46" t="s">
        <v>2</v>
      </c>
      <c r="K3" s="48"/>
    </row>
    <row r="4" spans="1:11" x14ac:dyDescent="0.25">
      <c r="A4" s="40">
        <v>117163</v>
      </c>
      <c r="B4" s="40"/>
      <c r="C4" s="40"/>
      <c r="E4" s="30" t="s">
        <v>31</v>
      </c>
      <c r="F4" s="30"/>
      <c r="G4" s="30"/>
      <c r="H4" s="30"/>
      <c r="J4" s="40">
        <v>144000</v>
      </c>
      <c r="K4" s="40"/>
    </row>
    <row r="5" spans="1:11" x14ac:dyDescent="0.25">
      <c r="A5" s="29">
        <v>3197.26</v>
      </c>
      <c r="B5" s="29"/>
      <c r="C5" s="29"/>
      <c r="D5" s="1"/>
      <c r="E5" s="63" t="s">
        <v>32</v>
      </c>
      <c r="F5" s="63"/>
      <c r="G5" s="63"/>
      <c r="H5" s="63"/>
      <c r="I5" s="1"/>
      <c r="J5" s="29">
        <v>0</v>
      </c>
      <c r="K5" s="29"/>
    </row>
    <row r="6" spans="1:11" x14ac:dyDescent="0.25">
      <c r="A6" s="29">
        <v>600</v>
      </c>
      <c r="B6" s="29"/>
      <c r="C6" s="29"/>
      <c r="D6" s="1"/>
      <c r="E6" s="55" t="s">
        <v>56</v>
      </c>
      <c r="F6" s="55"/>
      <c r="G6" s="55"/>
      <c r="H6" s="55"/>
      <c r="I6" s="1"/>
      <c r="J6" s="29">
        <v>600</v>
      </c>
      <c r="K6" s="29"/>
    </row>
    <row r="7" spans="1:11" x14ac:dyDescent="0.25">
      <c r="A7" s="1"/>
      <c r="B7" s="1"/>
      <c r="C7" s="1"/>
      <c r="D7" s="1"/>
      <c r="E7" s="21"/>
      <c r="F7" s="21"/>
      <c r="G7" s="21"/>
      <c r="H7" s="21"/>
      <c r="I7" s="1"/>
      <c r="J7" s="1"/>
      <c r="K7" s="1"/>
    </row>
    <row r="8" spans="1:11" x14ac:dyDescent="0.25">
      <c r="A8" s="1"/>
      <c r="B8" s="1"/>
      <c r="C8" s="1"/>
      <c r="D8" s="1"/>
      <c r="E8" s="2"/>
      <c r="F8" s="2"/>
      <c r="G8" s="2"/>
      <c r="H8" s="2"/>
      <c r="I8" s="1"/>
      <c r="J8" s="1"/>
      <c r="K8" s="1"/>
    </row>
    <row r="9" spans="1:11" x14ac:dyDescent="0.25">
      <c r="A9" s="51">
        <f>SUM(A4:C8)</f>
        <v>120960.26</v>
      </c>
      <c r="B9" s="51"/>
      <c r="C9" s="51"/>
      <c r="D9" s="1"/>
      <c r="E9" s="52" t="s">
        <v>42</v>
      </c>
      <c r="F9" s="52"/>
      <c r="G9" s="52"/>
      <c r="H9" s="52"/>
      <c r="I9" s="1"/>
      <c r="J9" s="64">
        <f>SUM(J4:K8)</f>
        <v>144600</v>
      </c>
      <c r="K9" s="64"/>
    </row>
    <row r="14" spans="1:11" x14ac:dyDescent="0.25">
      <c r="A14" s="46" t="s">
        <v>10</v>
      </c>
      <c r="B14" s="47"/>
      <c r="C14" s="48"/>
      <c r="D14" s="10"/>
      <c r="E14" s="46" t="s">
        <v>11</v>
      </c>
      <c r="F14" s="47"/>
      <c r="G14" s="47"/>
      <c r="H14" s="48"/>
      <c r="I14" s="10"/>
      <c r="J14" s="46" t="s">
        <v>12</v>
      </c>
      <c r="K14" s="48"/>
    </row>
    <row r="15" spans="1:11" x14ac:dyDescent="0.25">
      <c r="A15" s="40">
        <v>24257.97</v>
      </c>
      <c r="B15" s="30"/>
      <c r="C15" s="30"/>
      <c r="D15" s="11"/>
      <c r="E15" s="55" t="s">
        <v>59</v>
      </c>
      <c r="F15" s="55"/>
      <c r="G15" s="55"/>
      <c r="H15" s="55"/>
      <c r="J15" s="40">
        <v>25000</v>
      </c>
      <c r="K15" s="30"/>
    </row>
    <row r="16" spans="1:11" x14ac:dyDescent="0.25">
      <c r="A16" s="29">
        <v>7050</v>
      </c>
      <c r="B16" s="21"/>
      <c r="C16" s="21"/>
      <c r="D16" s="11"/>
      <c r="E16" s="55" t="s">
        <v>33</v>
      </c>
      <c r="F16" s="55"/>
      <c r="G16" s="55"/>
      <c r="H16" s="55"/>
      <c r="J16" s="29">
        <v>7050</v>
      </c>
      <c r="K16" s="21"/>
    </row>
    <row r="17" spans="1:12" x14ac:dyDescent="0.25">
      <c r="A17" s="29">
        <v>120.7</v>
      </c>
      <c r="B17" s="29"/>
      <c r="C17" s="29"/>
      <c r="D17" s="11"/>
      <c r="E17" s="21" t="s">
        <v>34</v>
      </c>
      <c r="F17" s="21"/>
      <c r="G17" s="21"/>
      <c r="H17" s="21"/>
      <c r="J17" s="29">
        <v>300</v>
      </c>
      <c r="K17" s="21"/>
    </row>
    <row r="18" spans="1:12" x14ac:dyDescent="0.25">
      <c r="A18" s="29">
        <v>2047.21</v>
      </c>
      <c r="B18" s="29"/>
      <c r="C18" s="29"/>
      <c r="D18" s="11"/>
      <c r="E18" s="21" t="s">
        <v>35</v>
      </c>
      <c r="F18" s="21"/>
      <c r="G18" s="21"/>
      <c r="H18" s="21"/>
      <c r="J18" s="29">
        <v>2347.21</v>
      </c>
      <c r="K18" s="21"/>
    </row>
    <row r="19" spans="1:12" x14ac:dyDescent="0.25">
      <c r="A19" s="29">
        <v>12580.94</v>
      </c>
      <c r="B19" s="21"/>
      <c r="C19" s="21"/>
      <c r="D19" s="11"/>
      <c r="E19" s="55" t="s">
        <v>68</v>
      </c>
      <c r="F19" s="55"/>
      <c r="G19" s="55"/>
      <c r="H19" s="55"/>
      <c r="J19" s="29">
        <v>10000</v>
      </c>
      <c r="K19" s="21"/>
    </row>
    <row r="20" spans="1:12" x14ac:dyDescent="0.25">
      <c r="A20" s="29">
        <v>4894</v>
      </c>
      <c r="B20" s="21"/>
      <c r="C20" s="21"/>
      <c r="D20" s="11"/>
      <c r="E20" s="55" t="s">
        <v>36</v>
      </c>
      <c r="F20" s="55"/>
      <c r="G20" s="55"/>
      <c r="H20" s="55"/>
      <c r="J20" s="29">
        <v>2000</v>
      </c>
      <c r="K20" s="21"/>
    </row>
    <row r="21" spans="1:12" x14ac:dyDescent="0.25">
      <c r="A21" s="29">
        <v>2914.22</v>
      </c>
      <c r="B21" s="21"/>
      <c r="C21" s="21"/>
      <c r="D21" s="11"/>
      <c r="E21" s="55" t="s">
        <v>58</v>
      </c>
      <c r="F21" s="21"/>
      <c r="G21" s="21"/>
      <c r="H21" s="21"/>
      <c r="J21" s="29">
        <v>1250</v>
      </c>
      <c r="K21" s="21"/>
    </row>
    <row r="22" spans="1:12" x14ac:dyDescent="0.25">
      <c r="A22" s="29">
        <v>3297.07</v>
      </c>
      <c r="B22" s="21"/>
      <c r="C22" s="21"/>
      <c r="D22" s="11"/>
      <c r="E22" s="55" t="s">
        <v>37</v>
      </c>
      <c r="F22" s="55"/>
      <c r="G22" s="55"/>
      <c r="H22" s="55"/>
      <c r="J22" s="29">
        <v>3000</v>
      </c>
      <c r="K22" s="21"/>
    </row>
    <row r="23" spans="1:12" x14ac:dyDescent="0.25">
      <c r="A23" s="29">
        <v>1230</v>
      </c>
      <c r="B23" s="21"/>
      <c r="C23" s="21"/>
      <c r="D23" s="11"/>
      <c r="E23" s="55" t="s">
        <v>38</v>
      </c>
      <c r="F23" s="55"/>
      <c r="G23" s="55"/>
      <c r="H23" s="55"/>
      <c r="J23" s="29">
        <v>3500</v>
      </c>
      <c r="K23" s="21"/>
    </row>
    <row r="24" spans="1:12" x14ac:dyDescent="0.25">
      <c r="A24" s="29">
        <v>11469.4</v>
      </c>
      <c r="B24" s="21"/>
      <c r="C24" s="21"/>
      <c r="D24" s="11"/>
      <c r="E24" s="55" t="s">
        <v>57</v>
      </c>
      <c r="F24" s="55"/>
      <c r="G24" s="55"/>
      <c r="H24" s="55"/>
      <c r="J24" s="29">
        <v>6000</v>
      </c>
      <c r="K24" s="21"/>
    </row>
    <row r="25" spans="1:12" x14ac:dyDescent="0.25">
      <c r="A25" s="29">
        <v>4520</v>
      </c>
      <c r="B25" s="21"/>
      <c r="C25" s="21"/>
      <c r="D25" s="11"/>
      <c r="E25" s="55" t="s">
        <v>39</v>
      </c>
      <c r="F25" s="55"/>
      <c r="G25" s="55"/>
      <c r="H25" s="55"/>
      <c r="J25" s="29">
        <v>5000</v>
      </c>
      <c r="K25" s="21"/>
    </row>
    <row r="26" spans="1:12" x14ac:dyDescent="0.25">
      <c r="A26" s="29">
        <v>3146.69</v>
      </c>
      <c r="B26" s="21"/>
      <c r="C26" s="21"/>
      <c r="D26" s="11"/>
      <c r="E26" s="55" t="s">
        <v>40</v>
      </c>
      <c r="F26" s="55"/>
      <c r="G26" s="55"/>
      <c r="H26" s="55"/>
      <c r="J26" s="29">
        <v>6000</v>
      </c>
      <c r="K26" s="21"/>
    </row>
    <row r="27" spans="1:12" x14ac:dyDescent="0.25">
      <c r="A27" s="29">
        <v>7436</v>
      </c>
      <c r="B27" s="21"/>
      <c r="C27" s="21"/>
      <c r="D27" s="11"/>
      <c r="E27" s="55" t="s">
        <v>41</v>
      </c>
      <c r="F27" s="55"/>
      <c r="G27" s="55"/>
      <c r="H27" s="55"/>
      <c r="J27" s="29">
        <v>4000</v>
      </c>
      <c r="K27" s="21"/>
    </row>
    <row r="28" spans="1:12" x14ac:dyDescent="0.25">
      <c r="A28" s="29">
        <v>153</v>
      </c>
      <c r="B28" s="21"/>
      <c r="C28" s="21"/>
      <c r="D28" s="5"/>
      <c r="E28" s="21" t="s">
        <v>52</v>
      </c>
      <c r="F28" s="21"/>
      <c r="G28" s="21"/>
      <c r="H28" s="21"/>
      <c r="J28" s="29">
        <v>153</v>
      </c>
      <c r="K28" s="21"/>
    </row>
    <row r="29" spans="1:12" x14ac:dyDescent="0.25">
      <c r="A29" s="11"/>
      <c r="B29" s="11"/>
      <c r="C29" s="11"/>
      <c r="D29" s="11"/>
      <c r="E29" s="21"/>
      <c r="F29" s="21"/>
      <c r="G29" s="21"/>
      <c r="H29" s="21"/>
      <c r="J29" s="11"/>
      <c r="K29" s="11"/>
    </row>
    <row r="30" spans="1:12" x14ac:dyDescent="0.25">
      <c r="A30" s="11"/>
      <c r="B30" s="11"/>
      <c r="C30" s="11"/>
      <c r="D30" s="11"/>
      <c r="E30" s="2"/>
      <c r="F30" s="2"/>
      <c r="G30" s="2"/>
      <c r="H30" s="2"/>
      <c r="J30" s="11"/>
      <c r="K30" s="11"/>
    </row>
    <row r="31" spans="1:12" x14ac:dyDescent="0.25">
      <c r="A31" s="51">
        <f>SUM(A15:C30)</f>
        <v>85117.200000000012</v>
      </c>
      <c r="B31" s="52"/>
      <c r="C31" s="52"/>
      <c r="D31" s="4"/>
      <c r="E31" s="52" t="s">
        <v>42</v>
      </c>
      <c r="F31" s="52"/>
      <c r="G31" s="52"/>
      <c r="H31" s="52"/>
      <c r="J31" s="51">
        <f>SUM(J15:K30)</f>
        <v>75600.209999999992</v>
      </c>
      <c r="K31" s="52"/>
      <c r="L31" s="1"/>
    </row>
  </sheetData>
  <mergeCells count="66">
    <mergeCell ref="A5:C5"/>
    <mergeCell ref="A25:C25"/>
    <mergeCell ref="A9:C9"/>
    <mergeCell ref="J9:K9"/>
    <mergeCell ref="A22:C22"/>
    <mergeCell ref="A23:C23"/>
    <mergeCell ref="A20:C20"/>
    <mergeCell ref="A6:C6"/>
    <mergeCell ref="J15:K15"/>
    <mergeCell ref="A19:C19"/>
    <mergeCell ref="J16:K16"/>
    <mergeCell ref="J17:K17"/>
    <mergeCell ref="J18:K18"/>
    <mergeCell ref="J5:K5"/>
    <mergeCell ref="J6:K6"/>
    <mergeCell ref="A21:C21"/>
    <mergeCell ref="J31:K31"/>
    <mergeCell ref="A16:C16"/>
    <mergeCell ref="E31:H31"/>
    <mergeCell ref="E28:H28"/>
    <mergeCell ref="E29:H29"/>
    <mergeCell ref="E27:H27"/>
    <mergeCell ref="A27:C27"/>
    <mergeCell ref="A18:C18"/>
    <mergeCell ref="A17:C17"/>
    <mergeCell ref="E26:H26"/>
    <mergeCell ref="A28:C28"/>
    <mergeCell ref="A31:C31"/>
    <mergeCell ref="E24:H24"/>
    <mergeCell ref="A24:C24"/>
    <mergeCell ref="E21:H21"/>
    <mergeCell ref="A26:C26"/>
    <mergeCell ref="A15:C15"/>
    <mergeCell ref="J14:K14"/>
    <mergeCell ref="E22:H22"/>
    <mergeCell ref="E23:H23"/>
    <mergeCell ref="J19:K19"/>
    <mergeCell ref="J20:K20"/>
    <mergeCell ref="J21:K21"/>
    <mergeCell ref="J22:K22"/>
    <mergeCell ref="J23:K23"/>
    <mergeCell ref="A14:C14"/>
    <mergeCell ref="E25:H25"/>
    <mergeCell ref="E17:H17"/>
    <mergeCell ref="E18:H18"/>
    <mergeCell ref="E19:H19"/>
    <mergeCell ref="E20:H20"/>
    <mergeCell ref="A1:K1"/>
    <mergeCell ref="A3:C3"/>
    <mergeCell ref="E3:H3"/>
    <mergeCell ref="J3:K3"/>
    <mergeCell ref="A4:C4"/>
    <mergeCell ref="E4:H4"/>
    <mergeCell ref="J4:K4"/>
    <mergeCell ref="E9:H9"/>
    <mergeCell ref="E14:H14"/>
    <mergeCell ref="E15:H15"/>
    <mergeCell ref="E16:H16"/>
    <mergeCell ref="E5:H5"/>
    <mergeCell ref="E6:H6"/>
    <mergeCell ref="E7:H7"/>
    <mergeCell ref="J24:K24"/>
    <mergeCell ref="J25:K25"/>
    <mergeCell ref="J26:K26"/>
    <mergeCell ref="J27:K27"/>
    <mergeCell ref="J28:K28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Solid Waste</vt:lpstr>
      <vt:lpstr>Liquid Fuel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2021-11-16T18:33:36Z</cp:lastPrinted>
  <dcterms:created xsi:type="dcterms:W3CDTF">2021-10-19T18:28:37Z</dcterms:created>
  <dcterms:modified xsi:type="dcterms:W3CDTF">2021-11-18T16:45:56Z</dcterms:modified>
</cp:coreProperties>
</file>